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lanalin/Downloads/Lana-未備份_20250225/01_Work File/project/01_耀風會計/00_每月文案對焦/文章/2026-03/文章工具包/"/>
    </mc:Choice>
  </mc:AlternateContent>
  <xr:revisionPtr revIDLastSave="0" documentId="13_ncr:1_{2E30DD3C-7543-E849-A605-31D162B4C4BA}" xr6:coauthVersionLast="47" xr6:coauthVersionMax="47" xr10:uidLastSave="{00000000-0000-0000-0000-000000000000}"/>
  <bookViews>
    <workbookView xWindow="2520" yWindow="600" windowWidth="20420" windowHeight="12940" xr2:uid="{00000000-000D-0000-FFFF-FFFF00000000}"/>
  </bookViews>
  <sheets>
    <sheet name="使用說明" sheetId="7" r:id="rId1"/>
    <sheet name="授信風險盤點" sheetId="16" r:id="rId2"/>
    <sheet name="量化與財務連動" sheetId="20" r:id="rId3"/>
    <sheet name="治理留痕" sheetId="2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24" l="1"/>
  <c r="H14" i="24"/>
  <c r="H13" i="24"/>
  <c r="H12" i="24"/>
  <c r="H11" i="24"/>
  <c r="H10" i="24"/>
  <c r="H9" i="24"/>
  <c r="H8" i="24"/>
  <c r="H7" i="24"/>
  <c r="H6" i="24"/>
  <c r="H5" i="24"/>
  <c r="H4" i="24"/>
  <c r="H3" i="24"/>
  <c r="K9" i="20" l="1"/>
  <c r="K8" i="20"/>
  <c r="J15" i="16"/>
  <c r="J14" i="16"/>
  <c r="J13" i="16"/>
  <c r="J12" i="16"/>
  <c r="J11" i="16"/>
  <c r="J10" i="16"/>
  <c r="J9" i="16"/>
  <c r="J8" i="16"/>
  <c r="J7" i="16"/>
  <c r="J6" i="16"/>
  <c r="J5" i="16"/>
  <c r="J4" i="16"/>
  <c r="J3" i="16"/>
</calcChain>
</file>

<file path=xl/sharedStrings.xml><?xml version="1.0" encoding="utf-8"?>
<sst xmlns="http://schemas.openxmlformats.org/spreadsheetml/2006/main" count="68" uniqueCount="55">
  <si>
    <t>、</t>
    <phoneticPr fontId="1" type="noConversion"/>
  </si>
  <si>
    <t>填寫原則：</t>
    <phoneticPr fontId="1" type="noConversion"/>
  </si>
  <si>
    <t>銀行授信 × ESG 風險溝通檢視工具｜使用說明</t>
    <phoneticPr fontId="1" type="noConversion"/>
  </si>
  <si>
    <t>本工具用於協助企業理解，在銀行授信評估與財報交換過程中，ESG 相關風險可能如何被納入信用判斷邏輯。</t>
    <phoneticPr fontId="1" type="noConversion"/>
  </si>
  <si>
    <t>本工具屬企業內部風險盤點與治理檢視用途，非對外揭露文件，亦非銀行最終信用評等模型。</t>
    <phoneticPr fontId="1" type="noConversion"/>
  </si>
  <si>
    <t>僅填寫企業目前已建立或可合理說明之風險資料與管理機制。</t>
  </si>
  <si>
    <t>尚未盤點或尚未量化之欄位可保留空白，不需預估。</t>
  </si>
  <si>
    <t>若檢視結果涉及授信條件、財務假設或董事會決策影響，建議由專業人員進一步評估與補強。</t>
    <phoneticPr fontId="1" type="noConversion"/>
  </si>
  <si>
    <t>風險項目</t>
  </si>
  <si>
    <t>主要負責單位</t>
  </si>
  <si>
    <t>燈號(自動)</t>
  </si>
  <si>
    <t>轉型成本</t>
  </si>
  <si>
    <t>碳費/碳成本上升</t>
  </si>
  <si>
    <t>是否已估計成本對毛利率與現金流的影響</t>
  </si>
  <si>
    <t>短期(0-12月)</t>
  </si>
  <si>
    <t>中</t>
  </si>
  <si>
    <t>高</t>
  </si>
  <si>
    <t>財務</t>
  </si>
  <si>
    <t>否</t>
  </si>
  <si>
    <t>設備更新/CAPEX</t>
  </si>
  <si>
    <t>供應鏈&amp;出口</t>
  </si>
  <si>
    <t>CBAM/出口限制</t>
  </si>
  <si>
    <t>供應鏈碳成本/交期風險</t>
  </si>
  <si>
    <t>勞動&amp;治理</t>
  </si>
  <si>
    <t>員工流動率/招募成本</t>
  </si>
  <si>
    <t>關鍵人員穩定性</t>
  </si>
  <si>
    <t>重大治理事件/合規風險</t>
  </si>
  <si>
    <t>備註</t>
  </si>
  <si>
    <t>EBITDA 影響試算（簡易）</t>
  </si>
  <si>
    <t>基準 EBITDA</t>
  </si>
  <si>
    <t>預估年度碳費/碳成本(元)</t>
  </si>
  <si>
    <t>預估年度人事額外成本(元)</t>
  </si>
  <si>
    <t>預估年度轉型新增營運成本(元)</t>
  </si>
  <si>
    <t>調整後 EBITDA</t>
  </si>
  <si>
    <t>EBITDA 變動率</t>
  </si>
  <si>
    <t>風險/議題</t>
  </si>
  <si>
    <t>責任人/單位</t>
  </si>
  <si>
    <t>銀行可能關注點</t>
    <phoneticPr fontId="1" type="noConversion"/>
  </si>
  <si>
    <t>風險類別
(轉型成本/供應鏈&amp;出口/勞動&amp;治理)</t>
    <phoneticPr fontId="1" type="noConversion"/>
  </si>
  <si>
    <t>影響時間
(短/中/長)</t>
    <phoneticPr fontId="1" type="noConversion"/>
  </si>
  <si>
    <t>財務影響程度
(低/中/高)</t>
    <phoneticPr fontId="1" type="noConversion"/>
  </si>
  <si>
    <t>授信關注度
(低/中/高)</t>
    <phoneticPr fontId="1" type="noConversion"/>
  </si>
  <si>
    <t>目前狀態
(是/否：已盤點)</t>
    <phoneticPr fontId="1" type="noConversion"/>
  </si>
  <si>
    <t>燈號</t>
    <phoneticPr fontId="1" type="noConversion"/>
  </si>
  <si>
    <t>舉例 : 碳費/碳成本上升</t>
    <phoneticPr fontId="1" type="noConversion"/>
  </si>
  <si>
    <t>對應風險項目
(可對照授信風險盤點)</t>
    <phoneticPr fontId="1" type="noConversion"/>
  </si>
  <si>
    <t>是否已建立量化口徑
(是/否)</t>
    <phoneticPr fontId="1" type="noConversion"/>
  </si>
  <si>
    <t>估計口徑/假設來源
(簡述)</t>
    <phoneticPr fontId="1" type="noConversion"/>
  </si>
  <si>
    <t>是否已反映於財報假設/預測
(是/否)</t>
    <phoneticPr fontId="1" type="noConversion"/>
  </si>
  <si>
    <t>對 EBITDA 可能影響方向
(↑/↓/不確定)</t>
    <phoneticPr fontId="1" type="noConversion"/>
  </si>
  <si>
    <t>影響幅度
(低/中/高)</t>
    <phoneticPr fontId="1" type="noConversion"/>
  </si>
  <si>
    <t>是否納入會議議程
(是/否)</t>
    <phoneticPr fontId="1" type="noConversion"/>
  </si>
  <si>
    <t>是否有決議或結論
(是/否)</t>
    <phoneticPr fontId="1" type="noConversion"/>
  </si>
  <si>
    <t>是否留存會議紀錄/附件
(是/否)</t>
    <phoneticPr fontId="1" type="noConversion"/>
  </si>
  <si>
    <t>文件保存位置
(連結/路徑)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</si>
</sst>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3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1"/>
      <color theme="0" tint="-0.49998474074526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4" fillId="2" borderId="4" xfId="0" applyFont="1" applyFill="1" applyBorder="1"/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4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176" fontId="4" fillId="2" borderId="9" xfId="0" applyNumberFormat="1" applyFont="1" applyFill="1" applyBorder="1" applyAlignment="1">
      <alignment vertical="center"/>
    </xf>
    <xf numFmtId="176" fontId="3" fillId="2" borderId="9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vertical="center"/>
    </xf>
    <xf numFmtId="0" fontId="4" fillId="2" borderId="9" xfId="0" applyFont="1" applyFill="1" applyBorder="1" applyAlignment="1">
      <alignment vertical="center" wrapText="1"/>
    </xf>
    <xf numFmtId="176" fontId="4" fillId="2" borderId="9" xfId="0" applyNumberFormat="1" applyFont="1" applyFill="1" applyBorder="1" applyAlignment="1">
      <alignment vertical="center" wrapText="1"/>
    </xf>
    <xf numFmtId="176" fontId="5" fillId="2" borderId="9" xfId="0" applyNumberFormat="1" applyFont="1" applyFill="1" applyBorder="1" applyAlignment="1">
      <alignment vertical="center"/>
    </xf>
  </cellXfs>
  <cellStyles count="1">
    <cellStyle name="一般" xfId="0" builtinId="0"/>
  </cellStyles>
  <dxfs count="6"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C6ED-900B-A140-AAAE-8AC587A4C863}">
  <dimension ref="B2:E13"/>
  <sheetViews>
    <sheetView showGridLines="0" tabSelected="1" workbookViewId="0">
      <selection activeCell="E15" sqref="E15"/>
    </sheetView>
  </sheetViews>
  <sheetFormatPr baseColWidth="10" defaultColWidth="9" defaultRowHeight="17"/>
  <cols>
    <col min="1" max="1" width="2.59765625" style="2" customWidth="1"/>
    <col min="2" max="2" width="3.59765625" style="2" customWidth="1"/>
    <col min="3" max="3" width="2.3984375" style="2" customWidth="1"/>
    <col min="4" max="4" width="36.59765625" style="2" customWidth="1"/>
    <col min="5" max="5" width="64.59765625" style="2" customWidth="1"/>
    <col min="6" max="16384" width="9" style="2"/>
  </cols>
  <sheetData>
    <row r="2" spans="2:5" ht="19">
      <c r="B2" s="1" t="s">
        <v>2</v>
      </c>
    </row>
    <row r="3" spans="2:5" ht="19">
      <c r="C3" s="1"/>
    </row>
    <row r="4" spans="2:5">
      <c r="B4" s="2" t="s">
        <v>3</v>
      </c>
    </row>
    <row r="6" spans="2:5">
      <c r="B6" s="3" t="s">
        <v>1</v>
      </c>
      <c r="C6" s="4"/>
      <c r="D6" s="5"/>
      <c r="E6" s="6"/>
    </row>
    <row r="7" spans="2:5">
      <c r="B7" s="13"/>
      <c r="C7" s="14"/>
      <c r="E7" s="9"/>
    </row>
    <row r="8" spans="2:5">
      <c r="B8" s="7">
        <v>1</v>
      </c>
      <c r="C8" s="8" t="s">
        <v>0</v>
      </c>
      <c r="D8" s="2" t="s">
        <v>5</v>
      </c>
      <c r="E8" s="9"/>
    </row>
    <row r="9" spans="2:5">
      <c r="B9" s="7">
        <v>2</v>
      </c>
      <c r="C9" s="8" t="s">
        <v>0</v>
      </c>
      <c r="D9" s="2" t="s">
        <v>6</v>
      </c>
      <c r="E9" s="9"/>
    </row>
    <row r="10" spans="2:5">
      <c r="B10" s="7">
        <v>3</v>
      </c>
      <c r="C10" s="8" t="s">
        <v>0</v>
      </c>
      <c r="D10" s="2" t="s">
        <v>7</v>
      </c>
      <c r="E10" s="9"/>
    </row>
    <row r="11" spans="2:5">
      <c r="B11" s="10"/>
      <c r="C11" s="11"/>
      <c r="D11" s="11"/>
      <c r="E11" s="12"/>
    </row>
    <row r="13" spans="2:5">
      <c r="B13" s="2" t="s">
        <v>4</v>
      </c>
    </row>
  </sheetData>
  <phoneticPr fontId="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1DE4E-8C00-6C42-9F9C-275D58BCA1A6}">
  <dimension ref="B2:J15"/>
  <sheetViews>
    <sheetView showGridLines="0" workbookViewId="0">
      <selection activeCell="J4" sqref="J4"/>
    </sheetView>
  </sheetViews>
  <sheetFormatPr baseColWidth="10" defaultColWidth="9" defaultRowHeight="17"/>
  <cols>
    <col min="1" max="1" width="3.19921875" style="15" customWidth="1"/>
    <col min="2" max="2" width="20.796875" style="15" customWidth="1"/>
    <col min="3" max="3" width="31.3984375" style="21" bestFit="1" customWidth="1"/>
    <col min="4" max="4" width="46" style="21" customWidth="1"/>
    <col min="5" max="5" width="15.3984375" style="21" bestFit="1" customWidth="1"/>
    <col min="6" max="6" width="16" style="21" bestFit="1" customWidth="1"/>
    <col min="7" max="7" width="13.3984375" style="21" bestFit="1" customWidth="1"/>
    <col min="8" max="8" width="15" style="21" customWidth="1"/>
    <col min="9" max="9" width="17.3984375" style="21" customWidth="1"/>
    <col min="10" max="10" width="7.796875" style="21" customWidth="1"/>
    <col min="11" max="16384" width="9" style="15"/>
  </cols>
  <sheetData>
    <row r="2" spans="2:10" ht="54">
      <c r="B2" s="22" t="s">
        <v>38</v>
      </c>
      <c r="C2" s="19" t="s">
        <v>8</v>
      </c>
      <c r="D2" s="19" t="s">
        <v>37</v>
      </c>
      <c r="E2" s="23" t="s">
        <v>39</v>
      </c>
      <c r="F2" s="23" t="s">
        <v>40</v>
      </c>
      <c r="G2" s="23" t="s">
        <v>41</v>
      </c>
      <c r="H2" s="19" t="s">
        <v>9</v>
      </c>
      <c r="I2" s="23" t="s">
        <v>42</v>
      </c>
      <c r="J2" s="19" t="s">
        <v>43</v>
      </c>
    </row>
    <row r="3" spans="2:10">
      <c r="B3" s="17" t="s">
        <v>11</v>
      </c>
      <c r="C3" s="24" t="s">
        <v>44</v>
      </c>
      <c r="D3" s="24" t="s">
        <v>13</v>
      </c>
      <c r="E3" s="24" t="s">
        <v>14</v>
      </c>
      <c r="F3" s="24" t="s">
        <v>15</v>
      </c>
      <c r="G3" s="24" t="s">
        <v>16</v>
      </c>
      <c r="H3" s="24" t="s">
        <v>17</v>
      </c>
      <c r="I3" s="24" t="s">
        <v>18</v>
      </c>
      <c r="J3" s="20" t="str">
        <f t="shared" ref="J3:J15" si="0">IF(I3="否","紅",IF(AND(F3="低",G3="低"),"綠","黃"))</f>
        <v>紅</v>
      </c>
    </row>
    <row r="4" spans="2:10">
      <c r="B4" s="18" t="s">
        <v>11</v>
      </c>
      <c r="C4" s="20"/>
      <c r="D4" s="20"/>
      <c r="E4" s="20"/>
      <c r="F4" s="20"/>
      <c r="G4" s="20"/>
      <c r="H4" s="20"/>
      <c r="I4" s="20"/>
      <c r="J4" s="20" t="str">
        <f t="shared" si="0"/>
        <v>黃</v>
      </c>
    </row>
    <row r="5" spans="2:10">
      <c r="B5" s="18" t="s">
        <v>20</v>
      </c>
      <c r="C5" s="20"/>
      <c r="D5" s="20"/>
      <c r="E5" s="20"/>
      <c r="F5" s="20"/>
      <c r="G5" s="20"/>
      <c r="H5" s="20"/>
      <c r="I5" s="20"/>
      <c r="J5" s="20" t="str">
        <f t="shared" si="0"/>
        <v>黃</v>
      </c>
    </row>
    <row r="6" spans="2:10">
      <c r="B6" s="18" t="s">
        <v>20</v>
      </c>
      <c r="C6" s="20"/>
      <c r="D6" s="20"/>
      <c r="E6" s="20"/>
      <c r="F6" s="20"/>
      <c r="G6" s="20"/>
      <c r="H6" s="20"/>
      <c r="I6" s="20"/>
      <c r="J6" s="20" t="str">
        <f t="shared" si="0"/>
        <v>黃</v>
      </c>
    </row>
    <row r="7" spans="2:10">
      <c r="B7" s="18" t="s">
        <v>23</v>
      </c>
      <c r="C7" s="20"/>
      <c r="D7" s="20"/>
      <c r="E7" s="20"/>
      <c r="F7" s="20"/>
      <c r="G7" s="20"/>
      <c r="H7" s="20"/>
      <c r="I7" s="20"/>
      <c r="J7" s="20" t="str">
        <f t="shared" si="0"/>
        <v>黃</v>
      </c>
    </row>
    <row r="8" spans="2:10">
      <c r="B8" s="18" t="s">
        <v>23</v>
      </c>
      <c r="C8" s="20"/>
      <c r="D8" s="20"/>
      <c r="E8" s="20"/>
      <c r="F8" s="20"/>
      <c r="G8" s="20"/>
      <c r="H8" s="20"/>
      <c r="I8" s="20"/>
      <c r="J8" s="20" t="str">
        <f t="shared" si="0"/>
        <v>黃</v>
      </c>
    </row>
    <row r="9" spans="2:10">
      <c r="B9" s="18" t="s">
        <v>23</v>
      </c>
      <c r="C9" s="20"/>
      <c r="D9" s="20"/>
      <c r="E9" s="20"/>
      <c r="F9" s="20"/>
      <c r="G9" s="20"/>
      <c r="H9" s="20"/>
      <c r="I9" s="20"/>
      <c r="J9" s="20" t="str">
        <f t="shared" si="0"/>
        <v>黃</v>
      </c>
    </row>
    <row r="10" spans="2:10">
      <c r="B10" s="18"/>
      <c r="C10" s="20"/>
      <c r="D10" s="20"/>
      <c r="E10" s="20"/>
      <c r="F10" s="20"/>
      <c r="G10" s="20"/>
      <c r="H10" s="20"/>
      <c r="I10" s="20"/>
      <c r="J10" s="20" t="str">
        <f t="shared" si="0"/>
        <v>黃</v>
      </c>
    </row>
    <row r="11" spans="2:10">
      <c r="B11" s="18"/>
      <c r="C11" s="20"/>
      <c r="D11" s="20"/>
      <c r="E11" s="20"/>
      <c r="F11" s="20"/>
      <c r="G11" s="20"/>
      <c r="H11" s="20"/>
      <c r="I11" s="20"/>
      <c r="J11" s="20" t="str">
        <f t="shared" si="0"/>
        <v>黃</v>
      </c>
    </row>
    <row r="12" spans="2:10">
      <c r="B12" s="18"/>
      <c r="C12" s="20"/>
      <c r="D12" s="20"/>
      <c r="E12" s="20"/>
      <c r="F12" s="20"/>
      <c r="G12" s="20"/>
      <c r="H12" s="20"/>
      <c r="I12" s="20"/>
      <c r="J12" s="20" t="str">
        <f t="shared" si="0"/>
        <v>黃</v>
      </c>
    </row>
    <row r="13" spans="2:10">
      <c r="B13" s="18"/>
      <c r="C13" s="20"/>
      <c r="D13" s="20"/>
      <c r="E13" s="20"/>
      <c r="F13" s="20"/>
      <c r="G13" s="20"/>
      <c r="H13" s="20"/>
      <c r="I13" s="20"/>
      <c r="J13" s="20" t="str">
        <f t="shared" si="0"/>
        <v>黃</v>
      </c>
    </row>
    <row r="14" spans="2:10">
      <c r="B14" s="18"/>
      <c r="C14" s="20"/>
      <c r="D14" s="20"/>
      <c r="E14" s="20"/>
      <c r="F14" s="20"/>
      <c r="G14" s="20"/>
      <c r="H14" s="20"/>
      <c r="I14" s="20"/>
      <c r="J14" s="20" t="str">
        <f t="shared" si="0"/>
        <v>黃</v>
      </c>
    </row>
    <row r="15" spans="2:10">
      <c r="B15" s="18"/>
      <c r="C15" s="20"/>
      <c r="D15" s="20"/>
      <c r="E15" s="20"/>
      <c r="F15" s="20"/>
      <c r="G15" s="20"/>
      <c r="H15" s="20"/>
      <c r="I15" s="20"/>
      <c r="J15" s="20" t="str">
        <f t="shared" si="0"/>
        <v>黃</v>
      </c>
    </row>
  </sheetData>
  <phoneticPr fontId="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63924-0C75-F74A-A629-92441CC22B7E}">
  <dimension ref="B2:K15"/>
  <sheetViews>
    <sheetView showGridLines="0" workbookViewId="0">
      <selection activeCell="D6" sqref="D6"/>
    </sheetView>
  </sheetViews>
  <sheetFormatPr baseColWidth="10" defaultColWidth="9" defaultRowHeight="17"/>
  <cols>
    <col min="1" max="1" width="3.19921875" style="15" customWidth="1"/>
    <col min="2" max="2" width="26.3984375" style="15" customWidth="1"/>
    <col min="3" max="3" width="21.796875" style="21" customWidth="1"/>
    <col min="4" max="4" width="23.3984375" style="21" customWidth="1"/>
    <col min="5" max="5" width="18.59765625" style="21" customWidth="1"/>
    <col min="6" max="6" width="19.19921875" style="21" customWidth="1"/>
    <col min="7" max="7" width="12.59765625" style="21" customWidth="1"/>
    <col min="8" max="8" width="18.796875" style="21" customWidth="1"/>
    <col min="9" max="9" width="3.3984375" style="15" customWidth="1"/>
    <col min="10" max="10" width="35.19921875" style="21" bestFit="1" customWidth="1"/>
    <col min="11" max="11" width="13.796875" style="21" customWidth="1"/>
    <col min="12" max="16384" width="9" style="15"/>
  </cols>
  <sheetData>
    <row r="2" spans="2:11" ht="54">
      <c r="B2" s="22" t="s">
        <v>45</v>
      </c>
      <c r="C2" s="23" t="s">
        <v>46</v>
      </c>
      <c r="D2" s="23" t="s">
        <v>47</v>
      </c>
      <c r="E2" s="23" t="s">
        <v>48</v>
      </c>
      <c r="F2" s="23" t="s">
        <v>49</v>
      </c>
      <c r="G2" s="23" t="s">
        <v>50</v>
      </c>
      <c r="H2" s="19" t="s">
        <v>27</v>
      </c>
      <c r="J2" s="19" t="s">
        <v>28</v>
      </c>
      <c r="K2" s="19"/>
    </row>
    <row r="3" spans="2:11">
      <c r="B3" s="17" t="s">
        <v>12</v>
      </c>
      <c r="C3" s="20"/>
      <c r="D3" s="20"/>
      <c r="E3" s="20"/>
      <c r="F3" s="20"/>
      <c r="G3" s="20"/>
      <c r="H3" s="20"/>
      <c r="J3" s="20"/>
      <c r="K3" s="20"/>
    </row>
    <row r="4" spans="2:11">
      <c r="B4" s="18" t="s">
        <v>19</v>
      </c>
      <c r="C4" s="20"/>
      <c r="D4" s="20"/>
      <c r="E4" s="20"/>
      <c r="F4" s="20"/>
      <c r="G4" s="20"/>
      <c r="H4" s="20"/>
      <c r="J4" s="20" t="s">
        <v>29</v>
      </c>
      <c r="K4" s="20">
        <v>0</v>
      </c>
    </row>
    <row r="5" spans="2:11">
      <c r="B5" s="18" t="s">
        <v>21</v>
      </c>
      <c r="C5" s="20"/>
      <c r="D5" s="20"/>
      <c r="E5" s="20"/>
      <c r="F5" s="20"/>
      <c r="G5" s="20"/>
      <c r="H5" s="20"/>
      <c r="J5" s="20" t="s">
        <v>30</v>
      </c>
      <c r="K5" s="20">
        <v>0</v>
      </c>
    </row>
    <row r="6" spans="2:11">
      <c r="B6" s="18" t="s">
        <v>22</v>
      </c>
      <c r="C6" s="20"/>
      <c r="D6" s="20"/>
      <c r="E6" s="20"/>
      <c r="F6" s="20"/>
      <c r="G6" s="20"/>
      <c r="H6" s="20"/>
      <c r="J6" s="20" t="s">
        <v>31</v>
      </c>
      <c r="K6" s="20">
        <v>0</v>
      </c>
    </row>
    <row r="7" spans="2:11">
      <c r="B7" s="18" t="s">
        <v>24</v>
      </c>
      <c r="C7" s="20"/>
      <c r="D7" s="20"/>
      <c r="E7" s="20"/>
      <c r="F7" s="20"/>
      <c r="G7" s="20"/>
      <c r="H7" s="20"/>
      <c r="J7" s="20" t="s">
        <v>32</v>
      </c>
      <c r="K7" s="20">
        <v>0</v>
      </c>
    </row>
    <row r="8" spans="2:11">
      <c r="B8" s="18" t="s">
        <v>25</v>
      </c>
      <c r="C8" s="20"/>
      <c r="D8" s="20"/>
      <c r="E8" s="20"/>
      <c r="F8" s="20"/>
      <c r="G8" s="20"/>
      <c r="H8" s="20"/>
      <c r="J8" s="20" t="s">
        <v>33</v>
      </c>
      <c r="K8" s="20">
        <f>K4-(K5+K6+K7)</f>
        <v>0</v>
      </c>
    </row>
    <row r="9" spans="2:11">
      <c r="B9" s="18" t="s">
        <v>26</v>
      </c>
      <c r="C9" s="20"/>
      <c r="D9" s="20"/>
      <c r="E9" s="20"/>
      <c r="F9" s="20"/>
      <c r="G9" s="20"/>
      <c r="H9" s="20"/>
      <c r="J9" s="20" t="s">
        <v>34</v>
      </c>
      <c r="K9" s="20">
        <f>IF(K4=0,0,(K8-K4)/K4)</f>
        <v>0</v>
      </c>
    </row>
    <row r="10" spans="2:11">
      <c r="B10" s="18"/>
      <c r="C10" s="20"/>
      <c r="D10" s="20"/>
      <c r="E10" s="20"/>
      <c r="F10" s="20"/>
      <c r="G10" s="20"/>
      <c r="H10" s="20"/>
    </row>
    <row r="11" spans="2:11">
      <c r="B11" s="18"/>
      <c r="C11" s="20"/>
      <c r="D11" s="20"/>
      <c r="E11" s="20"/>
      <c r="F11" s="20"/>
      <c r="G11" s="20"/>
      <c r="H11" s="20"/>
    </row>
    <row r="12" spans="2:11">
      <c r="B12" s="18"/>
      <c r="C12" s="20"/>
      <c r="D12" s="20"/>
      <c r="E12" s="20"/>
      <c r="F12" s="20"/>
      <c r="G12" s="20"/>
      <c r="H12" s="20"/>
    </row>
    <row r="13" spans="2:11">
      <c r="B13" s="18"/>
      <c r="C13" s="20"/>
      <c r="D13" s="20"/>
      <c r="E13" s="20"/>
      <c r="F13" s="20"/>
      <c r="G13" s="20"/>
      <c r="H13" s="20"/>
    </row>
    <row r="14" spans="2:11">
      <c r="B14" s="18"/>
      <c r="C14" s="20"/>
      <c r="D14" s="20"/>
      <c r="E14" s="20"/>
      <c r="F14" s="20"/>
      <c r="G14" s="20"/>
      <c r="H14" s="20"/>
    </row>
    <row r="15" spans="2:11">
      <c r="B15" s="18"/>
      <c r="C15" s="20"/>
      <c r="D15" s="20"/>
      <c r="E15" s="20"/>
      <c r="F15" s="20"/>
      <c r="G15" s="20"/>
      <c r="H15" s="20"/>
    </row>
  </sheetData>
  <phoneticPr fontId="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4F146-D70F-1D4C-9C10-91EE5CE42390}">
  <dimension ref="B2:H15"/>
  <sheetViews>
    <sheetView showGridLines="0" workbookViewId="0">
      <selection activeCell="G2" sqref="G2"/>
    </sheetView>
  </sheetViews>
  <sheetFormatPr baseColWidth="10" defaultColWidth="9" defaultRowHeight="17"/>
  <cols>
    <col min="1" max="1" width="3.19921875" style="15" customWidth="1"/>
    <col min="2" max="2" width="29.59765625" style="15" customWidth="1"/>
    <col min="3" max="3" width="19" style="21" customWidth="1"/>
    <col min="4" max="4" width="19.19921875" style="21" customWidth="1"/>
    <col min="5" max="5" width="24.19921875" style="21" customWidth="1"/>
    <col min="6" max="6" width="16.3984375" style="21" customWidth="1"/>
    <col min="7" max="7" width="24.59765625" style="21" customWidth="1"/>
    <col min="8" max="8" width="12.796875" style="21" bestFit="1" customWidth="1"/>
    <col min="9" max="16384" width="9" style="15"/>
  </cols>
  <sheetData>
    <row r="2" spans="2:8" ht="36">
      <c r="B2" s="16" t="s">
        <v>35</v>
      </c>
      <c r="C2" s="23" t="s">
        <v>51</v>
      </c>
      <c r="D2" s="23" t="s">
        <v>52</v>
      </c>
      <c r="E2" s="23" t="s">
        <v>53</v>
      </c>
      <c r="F2" s="23" t="s">
        <v>54</v>
      </c>
      <c r="G2" s="19" t="s">
        <v>36</v>
      </c>
      <c r="H2" s="19" t="s">
        <v>10</v>
      </c>
    </row>
    <row r="3" spans="2:8">
      <c r="B3" s="17" t="s">
        <v>12</v>
      </c>
      <c r="C3" s="20"/>
      <c r="D3" s="20"/>
      <c r="E3" s="20"/>
      <c r="F3" s="20"/>
      <c r="G3" s="20"/>
      <c r="H3" s="20" t="str">
        <f t="shared" ref="H3:H15" si="0">IF(COUNTA(C3:E3)=0,"",IF(COUNTIF(C3:E3,"否")&gt;0,"紅",IF(COUNTIF(C3:E3,"是")=3,"綠","黃")))</f>
        <v/>
      </c>
    </row>
    <row r="4" spans="2:8">
      <c r="B4" s="18" t="s">
        <v>19</v>
      </c>
      <c r="C4" s="20"/>
      <c r="D4" s="20"/>
      <c r="E4" s="20"/>
      <c r="F4" s="20"/>
      <c r="G4" s="20"/>
      <c r="H4" s="20" t="str">
        <f t="shared" si="0"/>
        <v/>
      </c>
    </row>
    <row r="5" spans="2:8">
      <c r="B5" s="18" t="s">
        <v>21</v>
      </c>
      <c r="C5" s="20"/>
      <c r="D5" s="20"/>
      <c r="E5" s="20"/>
      <c r="F5" s="20"/>
      <c r="G5" s="20"/>
      <c r="H5" s="20" t="str">
        <f t="shared" si="0"/>
        <v/>
      </c>
    </row>
    <row r="6" spans="2:8">
      <c r="B6" s="18" t="s">
        <v>22</v>
      </c>
      <c r="C6" s="20"/>
      <c r="D6" s="20"/>
      <c r="E6" s="20"/>
      <c r="F6" s="20"/>
      <c r="G6" s="20"/>
      <c r="H6" s="20" t="str">
        <f t="shared" si="0"/>
        <v/>
      </c>
    </row>
    <row r="7" spans="2:8">
      <c r="B7" s="18" t="s">
        <v>24</v>
      </c>
      <c r="C7" s="20"/>
      <c r="D7" s="20"/>
      <c r="E7" s="20"/>
      <c r="F7" s="20"/>
      <c r="G7" s="20"/>
      <c r="H7" s="20" t="str">
        <f t="shared" si="0"/>
        <v/>
      </c>
    </row>
    <row r="8" spans="2:8">
      <c r="B8" s="18" t="s">
        <v>25</v>
      </c>
      <c r="C8" s="20"/>
      <c r="D8" s="20"/>
      <c r="E8" s="20"/>
      <c r="F8" s="20"/>
      <c r="G8" s="20"/>
      <c r="H8" s="20" t="str">
        <f t="shared" si="0"/>
        <v/>
      </c>
    </row>
    <row r="9" spans="2:8">
      <c r="B9" s="18" t="s">
        <v>26</v>
      </c>
      <c r="C9" s="20"/>
      <c r="D9" s="20"/>
      <c r="E9" s="20"/>
      <c r="F9" s="20"/>
      <c r="G9" s="20"/>
      <c r="H9" s="20" t="str">
        <f t="shared" si="0"/>
        <v/>
      </c>
    </row>
    <row r="10" spans="2:8">
      <c r="B10" s="18"/>
      <c r="C10" s="20"/>
      <c r="D10" s="20"/>
      <c r="E10" s="20"/>
      <c r="F10" s="20"/>
      <c r="G10" s="20"/>
      <c r="H10" s="20" t="str">
        <f t="shared" si="0"/>
        <v/>
      </c>
    </row>
    <row r="11" spans="2:8">
      <c r="B11" s="18"/>
      <c r="C11" s="20"/>
      <c r="D11" s="20"/>
      <c r="E11" s="20"/>
      <c r="F11" s="20"/>
      <c r="G11" s="20"/>
      <c r="H11" s="20" t="str">
        <f t="shared" si="0"/>
        <v/>
      </c>
    </row>
    <row r="12" spans="2:8">
      <c r="B12" s="18"/>
      <c r="C12" s="20"/>
      <c r="D12" s="20"/>
      <c r="E12" s="20"/>
      <c r="F12" s="20"/>
      <c r="G12" s="20"/>
      <c r="H12" s="20" t="str">
        <f t="shared" si="0"/>
        <v/>
      </c>
    </row>
    <row r="13" spans="2:8">
      <c r="B13" s="18"/>
      <c r="C13" s="20"/>
      <c r="D13" s="20"/>
      <c r="E13" s="20"/>
      <c r="F13" s="20"/>
      <c r="G13" s="20"/>
      <c r="H13" s="20" t="str">
        <f t="shared" si="0"/>
        <v/>
      </c>
    </row>
    <row r="14" spans="2:8">
      <c r="B14" s="18"/>
      <c r="C14" s="20"/>
      <c r="D14" s="20"/>
      <c r="E14" s="20"/>
      <c r="F14" s="20"/>
      <c r="G14" s="20"/>
      <c r="H14" s="20" t="str">
        <f t="shared" si="0"/>
        <v/>
      </c>
    </row>
    <row r="15" spans="2:8">
      <c r="B15" s="18"/>
      <c r="C15" s="20"/>
      <c r="D15" s="20"/>
      <c r="E15" s="20"/>
      <c r="F15" s="20"/>
      <c r="G15" s="20"/>
      <c r="H15" s="20" t="str">
        <f t="shared" si="0"/>
        <v/>
      </c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使用說明</vt:lpstr>
      <vt:lpstr>授信風險盤點</vt:lpstr>
      <vt:lpstr>量化與財務連動</vt:lpstr>
      <vt:lpstr>治理留痕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Lana Lin</cp:lastModifiedBy>
  <dcterms:created xsi:type="dcterms:W3CDTF">2025-12-22T05:56:03Z</dcterms:created>
  <dcterms:modified xsi:type="dcterms:W3CDTF">2026-03-08T12:11:45Z</dcterms:modified>
</cp:coreProperties>
</file>